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共有ドライブ\prj_mvtk\サービス運用\01_ムビチケオンライン券 関連\02_配給\□買取オンライン＆カード券発番\買い取り発注書\★社名：ムービーウォーカー\2021_NEW発注書\NEW オンライン券発注書\"/>
    </mc:Choice>
  </mc:AlternateContent>
  <xr:revisionPtr revIDLastSave="0" documentId="13_ncr:1_{E35456ED-1D1F-4475-873B-79CA58BE81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前売券発注書" sheetId="2" r:id="rId1"/>
    <sheet name="入力見本" sheetId="3" r:id="rId2"/>
  </sheets>
  <definedNames>
    <definedName name="_xlnm.Print_Area" localSheetId="0">前売券発注書!$A$1:$K$109</definedName>
    <definedName name="_xlnm.Print_Area" localSheetId="1">入力見本!$A$1:$K$38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OIRVNAdM57ynXA4vD3m+510DH5A=="/>
    </ext>
  </extLst>
</workbook>
</file>

<file path=xl/calcChain.xml><?xml version="1.0" encoding="utf-8"?>
<calcChain xmlns="http://schemas.openxmlformats.org/spreadsheetml/2006/main">
  <c r="J18" i="3" l="1"/>
  <c r="J17" i="3"/>
  <c r="J16" i="3"/>
  <c r="J55" i="2"/>
  <c r="J53" i="2"/>
  <c r="J56" i="2" s="1"/>
  <c r="J45" i="2"/>
  <c r="J44" i="2"/>
  <c r="J43" i="2"/>
  <c r="J46" i="2" s="1"/>
  <c r="J18" i="2"/>
  <c r="J17" i="2"/>
  <c r="J16" i="2"/>
  <c r="J19" i="3" l="1"/>
  <c r="J19" i="2"/>
</calcChain>
</file>

<file path=xl/sharedStrings.xml><?xml version="1.0" encoding="utf-8"?>
<sst xmlns="http://schemas.openxmlformats.org/spreadsheetml/2006/main" count="136" uniqueCount="70">
  <si>
    <t>発注者</t>
  </si>
  <si>
    <t>法人名</t>
  </si>
  <si>
    <t>所在地</t>
  </si>
  <si>
    <t>受注者</t>
  </si>
  <si>
    <t>東京都千代田区富士見1-6-1 富士見ビル4F</t>
  </si>
  <si>
    <t>株式会社ムービーウォーカー</t>
  </si>
  <si>
    <t>１．ご発注内容</t>
  </si>
  <si>
    <t>金額</t>
  </si>
  <si>
    <t>住所</t>
  </si>
  <si>
    <t>3．支払い条件</t>
  </si>
  <si>
    <t>/</t>
  </si>
  <si>
    <t>券種</t>
    <phoneticPr fontId="1"/>
  </si>
  <si>
    <t>枚数</t>
    <phoneticPr fontId="1"/>
  </si>
  <si>
    <t>単価</t>
    <phoneticPr fontId="1"/>
  </si>
  <si>
    <t>公開日</t>
    <rPh sb="0" eb="3">
      <t>コウカイビ</t>
    </rPh>
    <phoneticPr fontId="1"/>
  </si>
  <si>
    <t>※公開日を過ぎた作品のコードは発行できません。</t>
    <phoneticPr fontId="1"/>
  </si>
  <si>
    <t>発注日　2021年　　月　　日</t>
    <phoneticPr fontId="1"/>
  </si>
  <si>
    <t xml:space="preserve">  </t>
    <phoneticPr fontId="1"/>
  </si>
  <si>
    <t xml:space="preserve"> </t>
    <phoneticPr fontId="1"/>
  </si>
  <si>
    <t>お名前</t>
    <rPh sb="1" eb="3">
      <t>ナマエ</t>
    </rPh>
    <phoneticPr fontId="1"/>
  </si>
  <si>
    <t>作品名</t>
    <rPh sb="0" eb="2">
      <t>サクヒン</t>
    </rPh>
    <rPh sb="2" eb="3">
      <t>ナ</t>
    </rPh>
    <phoneticPr fontId="1"/>
  </si>
  <si>
    <t>組数</t>
    <rPh sb="0" eb="2">
      <t>クミスウ</t>
    </rPh>
    <phoneticPr fontId="1"/>
  </si>
  <si>
    <t>一般</t>
    <rPh sb="0" eb="2">
      <t>イッパン</t>
    </rPh>
    <phoneticPr fontId="1"/>
  </si>
  <si>
    <t>メール
アドレス</t>
    <phoneticPr fontId="1"/>
  </si>
  <si>
    <t>支払期日</t>
    <rPh sb="0" eb="4">
      <t>シハライキジツ</t>
    </rPh>
    <phoneticPr fontId="1"/>
  </si>
  <si>
    <t>請求先</t>
    <rPh sb="0" eb="3">
      <t>セイキュウサキ</t>
    </rPh>
    <phoneticPr fontId="1"/>
  </si>
  <si>
    <r>
      <rPr>
        <b/>
        <sz val="10"/>
        <color rgb="FFFF0000"/>
        <rFont val="Meiryo UI"/>
        <family val="3"/>
        <charset val="128"/>
      </rPr>
      <t>発注者様と同一</t>
    </r>
    <r>
      <rPr>
        <sz val="10"/>
        <color theme="1"/>
        <rFont val="Meiryo UI"/>
        <family val="3"/>
        <charset val="128"/>
      </rPr>
      <t>とさせていただきます。</t>
    </r>
    <rPh sb="3" eb="4">
      <t>サマ</t>
    </rPh>
    <rPh sb="5" eb="7">
      <t>ドウイツ</t>
    </rPh>
    <phoneticPr fontId="1"/>
  </si>
  <si>
    <r>
      <t>請求書記載の期日までに銀行振込み（</t>
    </r>
    <r>
      <rPr>
        <b/>
        <sz val="10"/>
        <color rgb="FFFF0000"/>
        <rFont val="Meiryo UI"/>
        <family val="3"/>
        <charset val="128"/>
      </rPr>
      <t>納品月末〆翌月末お振込</t>
    </r>
    <r>
      <rPr>
        <sz val="10"/>
        <color theme="1"/>
        <rFont val="Meiryo UI"/>
        <family val="3"/>
        <charset val="128"/>
      </rPr>
      <t>でお願いいたします。）</t>
    </r>
    <rPh sb="30" eb="31">
      <t>ネガ</t>
    </rPh>
    <phoneticPr fontId="1"/>
  </si>
  <si>
    <t>合計金額（非課税）</t>
    <rPh sb="0" eb="2">
      <t>ゴウケイ</t>
    </rPh>
    <rPh sb="2" eb="4">
      <t>キンガク</t>
    </rPh>
    <rPh sb="5" eb="8">
      <t>ヒカゼイ</t>
    </rPh>
    <phoneticPr fontId="1"/>
  </si>
  <si>
    <t>■組数がない場合</t>
    <rPh sb="1" eb="2">
      <t>クミ</t>
    </rPh>
    <rPh sb="2" eb="3">
      <t>スウ</t>
    </rPh>
    <rPh sb="6" eb="8">
      <t>バアイ</t>
    </rPh>
    <phoneticPr fontId="1"/>
  </si>
  <si>
    <t>※発注内容入力例</t>
    <rPh sb="1" eb="3">
      <t>ハッチュウ</t>
    </rPh>
    <rPh sb="3" eb="5">
      <t>ナイヨウ</t>
    </rPh>
    <rPh sb="5" eb="7">
      <t>ニュウリョク</t>
    </rPh>
    <rPh sb="7" eb="8">
      <t>レイ</t>
    </rPh>
    <phoneticPr fontId="1"/>
  </si>
  <si>
    <t>所属部署</t>
    <rPh sb="0" eb="2">
      <t>ショゾク</t>
    </rPh>
    <rPh sb="2" eb="4">
      <t>ブショ</t>
    </rPh>
    <phoneticPr fontId="1"/>
  </si>
  <si>
    <t>４．ご請求について</t>
    <rPh sb="3" eb="5">
      <t>セイキュウ</t>
    </rPh>
    <phoneticPr fontId="1"/>
  </si>
  <si>
    <t>■ペア券にする場合 （１コードに2名様分の鑑賞権利を入れます）</t>
    <rPh sb="3" eb="4">
      <t>ケン</t>
    </rPh>
    <rPh sb="7" eb="9">
      <t>バアイ</t>
    </rPh>
    <rPh sb="17" eb="18">
      <t>ナ</t>
    </rPh>
    <rPh sb="18" eb="19">
      <t>サマ</t>
    </rPh>
    <rPh sb="19" eb="20">
      <t>ブン</t>
    </rPh>
    <rPh sb="21" eb="23">
      <t>カンショウ</t>
    </rPh>
    <rPh sb="23" eb="25">
      <t>ケンリ</t>
    </rPh>
    <rPh sb="26" eb="27">
      <t>イ</t>
    </rPh>
    <phoneticPr fontId="1"/>
  </si>
  <si>
    <t xml:space="preserve"> 本発注書によりムビチケ前売券（オンライン）を発注します。</t>
    <phoneticPr fontId="1"/>
  </si>
  <si>
    <t>※振込手数料は貴社にてご負担いただけますようお願いいたします。</t>
    <rPh sb="1" eb="3">
      <t>フリコミ</t>
    </rPh>
    <rPh sb="3" eb="6">
      <t>テスウリョウ</t>
    </rPh>
    <rPh sb="7" eb="9">
      <t>キシャ</t>
    </rPh>
    <rPh sb="12" eb="14">
      <t>フタン</t>
    </rPh>
    <rPh sb="23" eb="24">
      <t>ネガ</t>
    </rPh>
    <phoneticPr fontId="1"/>
  </si>
  <si>
    <t>※お支払いが遅延した場合、受注者から督促致します。その場合、最初の督促から5営業日以内にお支払いください。</t>
    <rPh sb="2" eb="4">
      <t>シハラ</t>
    </rPh>
    <rPh sb="6" eb="8">
      <t>チエン</t>
    </rPh>
    <rPh sb="10" eb="12">
      <t>バアイ</t>
    </rPh>
    <rPh sb="13" eb="15">
      <t>ジュチュウ</t>
    </rPh>
    <rPh sb="15" eb="16">
      <t>シャ</t>
    </rPh>
    <rPh sb="18" eb="20">
      <t>トクソク</t>
    </rPh>
    <rPh sb="20" eb="21">
      <t>イタ</t>
    </rPh>
    <rPh sb="27" eb="29">
      <t>バアイ</t>
    </rPh>
    <rPh sb="30" eb="32">
      <t>サイショ</t>
    </rPh>
    <rPh sb="33" eb="35">
      <t>トクソク</t>
    </rPh>
    <rPh sb="38" eb="41">
      <t>エイギョウビ</t>
    </rPh>
    <rPh sb="41" eb="43">
      <t>イナイ</t>
    </rPh>
    <rPh sb="45" eb="47">
      <t>シハラ</t>
    </rPh>
    <phoneticPr fontId="1"/>
  </si>
  <si>
    <r>
      <t>納品は</t>
    </r>
    <r>
      <rPr>
        <b/>
        <u/>
        <sz val="10"/>
        <color rgb="FFFF0000"/>
        <rFont val="Meiryo UI"/>
        <family val="3"/>
        <charset val="128"/>
      </rPr>
      <t>本発注書受領日より3営業日後</t>
    </r>
    <r>
      <rPr>
        <sz val="10"/>
        <rFont val="Meiryo UI"/>
        <family val="3"/>
        <charset val="128"/>
      </rPr>
      <t>となります。</t>
    </r>
    <rPh sb="0" eb="2">
      <t>ノウヒン</t>
    </rPh>
    <rPh sb="3" eb="4">
      <t>ホン</t>
    </rPh>
    <rPh sb="4" eb="7">
      <t>ハッチュウショ</t>
    </rPh>
    <rPh sb="7" eb="10">
      <t>ジュリョウビ</t>
    </rPh>
    <rPh sb="13" eb="16">
      <t>エイギョウビ</t>
    </rPh>
    <rPh sb="16" eb="17">
      <t>アト</t>
    </rPh>
    <phoneticPr fontId="1"/>
  </si>
  <si>
    <r>
      <t xml:space="preserve">一般券 </t>
    </r>
    <r>
      <rPr>
        <b/>
        <sz val="10"/>
        <color rgb="FFFF0000"/>
        <rFont val="Meiryo UI"/>
        <family val="3"/>
        <charset val="128"/>
      </rPr>
      <t>45</t>
    </r>
    <r>
      <rPr>
        <sz val="10"/>
        <color theme="1"/>
        <rFont val="Meiryo UI"/>
        <family val="3"/>
        <charset val="128"/>
      </rPr>
      <t>組90名様分となるため　</t>
    </r>
    <r>
      <rPr>
        <b/>
        <sz val="10"/>
        <color rgb="FFFF0000"/>
        <rFont val="Meiryo UI"/>
        <family val="3"/>
        <charset val="128"/>
      </rPr>
      <t>45</t>
    </r>
    <r>
      <rPr>
        <sz val="10"/>
        <color theme="1"/>
        <rFont val="Meiryo UI"/>
        <family val="3"/>
        <charset val="128"/>
      </rPr>
      <t>コードの納品となります。</t>
    </r>
    <rPh sb="0" eb="2">
      <t>イッパン</t>
    </rPh>
    <rPh sb="2" eb="3">
      <t>ケン</t>
    </rPh>
    <rPh sb="6" eb="7">
      <t>クミ</t>
    </rPh>
    <rPh sb="9" eb="10">
      <t>ナ</t>
    </rPh>
    <rPh sb="10" eb="11">
      <t>サマ</t>
    </rPh>
    <rPh sb="11" eb="12">
      <t>ブン</t>
    </rPh>
    <rPh sb="24" eb="26">
      <t>ノウヒン</t>
    </rPh>
    <phoneticPr fontId="1"/>
  </si>
  <si>
    <t>希望納品日</t>
    <rPh sb="0" eb="2">
      <t>キボウ</t>
    </rPh>
    <rPh sb="2" eb="5">
      <t>ノウヒンビ</t>
    </rPh>
    <phoneticPr fontId="1"/>
  </si>
  <si>
    <t>※最初の督促から5営業日以内にお支払いいただけない場合、法定の遅延利息も併せてご請求致します。</t>
    <rPh sb="1" eb="3">
      <t>サイショ</t>
    </rPh>
    <rPh sb="4" eb="6">
      <t>トクソク</t>
    </rPh>
    <rPh sb="9" eb="12">
      <t>エイギョウビ</t>
    </rPh>
    <rPh sb="12" eb="14">
      <t>イナイ</t>
    </rPh>
    <rPh sb="16" eb="18">
      <t>シハラ</t>
    </rPh>
    <rPh sb="25" eb="27">
      <t>バアイ</t>
    </rPh>
    <rPh sb="28" eb="30">
      <t>ホウテイ</t>
    </rPh>
    <rPh sb="31" eb="33">
      <t>チエン</t>
    </rPh>
    <rPh sb="33" eb="35">
      <t>リソク</t>
    </rPh>
    <rPh sb="36" eb="37">
      <t>アワ</t>
    </rPh>
    <rPh sb="40" eb="42">
      <t>セイキュウ</t>
    </rPh>
    <rPh sb="42" eb="43">
      <t>イタ</t>
    </rPh>
    <phoneticPr fontId="1"/>
  </si>
  <si>
    <t>※入力例）2ページ目をご参照ください。</t>
    <rPh sb="1" eb="3">
      <t>ニュウリョク</t>
    </rPh>
    <rPh sb="3" eb="4">
      <t>レイ</t>
    </rPh>
    <rPh sb="9" eb="10">
      <t>メ</t>
    </rPh>
    <rPh sb="12" eb="14">
      <t>サンショウ</t>
    </rPh>
    <phoneticPr fontId="1"/>
  </si>
  <si>
    <t>ﾑｰﾋﾞｰｳｫｰｶｰ担当欄</t>
    <rPh sb="10" eb="12">
      <t>タントウ</t>
    </rPh>
    <rPh sb="12" eb="13">
      <t>ラン</t>
    </rPh>
    <phoneticPr fontId="1"/>
  </si>
  <si>
    <t>担当
印</t>
    <rPh sb="0" eb="2">
      <t>タントウ</t>
    </rPh>
    <rPh sb="3" eb="4">
      <t>イン</t>
    </rPh>
    <phoneticPr fontId="1"/>
  </si>
  <si>
    <t>作品名</t>
    <rPh sb="0" eb="2">
      <t>サクヒン</t>
    </rPh>
    <rPh sb="2" eb="3">
      <t>ナ</t>
    </rPh>
    <phoneticPr fontId="1"/>
  </si>
  <si>
    <t>券種</t>
    <phoneticPr fontId="1"/>
  </si>
  <si>
    <t>↓ペア券の場合は組数もご入力ください</t>
    <phoneticPr fontId="1"/>
  </si>
  <si>
    <t>ムビチケ前売券（オンライン） 発注書</t>
    <rPh sb="4" eb="7">
      <t>マエウリケン</t>
    </rPh>
    <phoneticPr fontId="1"/>
  </si>
  <si>
    <t>※初回お取引の場合は先払いをお願いしております。入金確認後、最長で3営業日後に納品します。</t>
    <rPh sb="1" eb="3">
      <t>ショカイ</t>
    </rPh>
    <rPh sb="4" eb="6">
      <t>トリヒキ</t>
    </rPh>
    <rPh sb="7" eb="9">
      <t>バアイ</t>
    </rPh>
    <rPh sb="10" eb="12">
      <t>サキバラ</t>
    </rPh>
    <rPh sb="15" eb="16">
      <t>ネガ</t>
    </rPh>
    <rPh sb="24" eb="26">
      <t>ニュウキン</t>
    </rPh>
    <rPh sb="26" eb="28">
      <t>カクニン</t>
    </rPh>
    <rPh sb="28" eb="29">
      <t>アト</t>
    </rPh>
    <rPh sb="30" eb="32">
      <t>サイチョウ</t>
    </rPh>
    <rPh sb="34" eb="37">
      <t>エイギョウビ</t>
    </rPh>
    <rPh sb="37" eb="38">
      <t>アト</t>
    </rPh>
    <rPh sb="39" eb="41">
      <t>ノウヒン</t>
    </rPh>
    <phoneticPr fontId="1"/>
  </si>
  <si>
    <t>レジェンドオブムビチケ</t>
    <phoneticPr fontId="1"/>
  </si>
  <si>
    <t>一般</t>
    <rPh sb="0" eb="2">
      <t>イッパン</t>
    </rPh>
    <phoneticPr fontId="1"/>
  </si>
  <si>
    <t>小人</t>
    <rPh sb="0" eb="2">
      <t>ショウニン</t>
    </rPh>
    <phoneticPr fontId="1"/>
  </si>
  <si>
    <t>メール
アドレス</t>
    <phoneticPr fontId="1"/>
  </si>
  <si>
    <t>2．納品先情報　（ご指定のメールアドレスへ納品いたします。）</t>
    <rPh sb="2" eb="4">
      <t>ノウヒン</t>
    </rPh>
    <rPh sb="4" eb="5">
      <t>サキ</t>
    </rPh>
    <rPh sb="5" eb="7">
      <t>ジョウホウ</t>
    </rPh>
    <rPh sb="10" eb="12">
      <t>シテイ</t>
    </rPh>
    <rPh sb="21" eb="23">
      <t>ノウヒン</t>
    </rPh>
    <phoneticPr fontId="1"/>
  </si>
  <si>
    <t>売買契約条件（本発注書3頁）を承諾する。</t>
    <rPh sb="0" eb="2">
      <t>バイバイ</t>
    </rPh>
    <rPh sb="2" eb="4">
      <t>ケイヤク</t>
    </rPh>
    <rPh sb="4" eb="6">
      <t>ジョウケン</t>
    </rPh>
    <rPh sb="12" eb="13">
      <t>ページ</t>
    </rPh>
    <rPh sb="15" eb="17">
      <t>ショウダク</t>
    </rPh>
    <phoneticPr fontId="1"/>
  </si>
  <si>
    <r>
      <t>（ご承諾いただける場合は、</t>
    </r>
    <r>
      <rPr>
        <sz val="16"/>
        <color theme="1"/>
        <rFont val="Meiryo UI"/>
        <family val="3"/>
        <charset val="128"/>
      </rPr>
      <t>☑</t>
    </r>
    <r>
      <rPr>
        <sz val="11"/>
        <color theme="1"/>
        <rFont val="Meiryo UI"/>
        <family val="3"/>
        <charset val="128"/>
      </rPr>
      <t>をお願いします。）</t>
    </r>
    <phoneticPr fontId="1"/>
  </si>
  <si>
    <t>ご請求書は、発注者様へPDFをメールでお送りいたします。原本が必要な場合はチェックを入れてください。</t>
    <rPh sb="1" eb="4">
      <t>セイキュウショ</t>
    </rPh>
    <rPh sb="6" eb="9">
      <t>ハッチュウシャ</t>
    </rPh>
    <rPh sb="9" eb="10">
      <t>サマ</t>
    </rPh>
    <rPh sb="20" eb="21">
      <t>オク</t>
    </rPh>
    <rPh sb="28" eb="30">
      <t>ゲンポン</t>
    </rPh>
    <rPh sb="31" eb="33">
      <t>ヒツヨウ</t>
    </rPh>
    <rPh sb="34" eb="36">
      <t>バアイ</t>
    </rPh>
    <rPh sb="42" eb="43">
      <t>イ</t>
    </rPh>
    <phoneticPr fontId="1"/>
  </si>
  <si>
    <r>
      <t>一般券 60名様分と小人券30名様分　合計</t>
    </r>
    <r>
      <rPr>
        <b/>
        <sz val="10"/>
        <color rgb="FFFF0000"/>
        <rFont val="Meiryo UI"/>
        <family val="3"/>
        <charset val="128"/>
      </rPr>
      <t>90</t>
    </r>
    <r>
      <rPr>
        <sz val="10"/>
        <color theme="1"/>
        <rFont val="Meiryo UI"/>
        <family val="3"/>
        <charset val="128"/>
      </rPr>
      <t>コードの納品となります。</t>
    </r>
    <rPh sb="0" eb="2">
      <t>イッパン</t>
    </rPh>
    <rPh sb="2" eb="3">
      <t>ケン</t>
    </rPh>
    <rPh sb="6" eb="7">
      <t>ナ</t>
    </rPh>
    <rPh sb="7" eb="8">
      <t>サマ</t>
    </rPh>
    <rPh sb="8" eb="9">
      <t>ブン</t>
    </rPh>
    <rPh sb="10" eb="12">
      <t>ショウニン</t>
    </rPh>
    <rPh sb="12" eb="13">
      <t>ケン</t>
    </rPh>
    <rPh sb="15" eb="16">
      <t>ナ</t>
    </rPh>
    <rPh sb="16" eb="17">
      <t>サマ</t>
    </rPh>
    <rPh sb="17" eb="18">
      <t>ブン</t>
    </rPh>
    <rPh sb="19" eb="21">
      <t>ゴウケイ</t>
    </rPh>
    <rPh sb="27" eb="29">
      <t>ノウヒン</t>
    </rPh>
    <phoneticPr fontId="1"/>
  </si>
  <si>
    <t>株式会社ムービーウォーカー</t>
    <phoneticPr fontId="1"/>
  </si>
  <si>
    <t>プラットフォーム推進部</t>
    <phoneticPr fontId="1"/>
  </si>
  <si>
    <t>〒102-0071　東京都千代田区富士見1-6-1</t>
    <phoneticPr fontId="1"/>
  </si>
  <si>
    <t>●●　●●</t>
    <phoneticPr fontId="1"/>
  </si>
  <si>
    <t>〒100-0001　東京都千代田区●●●1-1-1</t>
    <phoneticPr fontId="1"/>
  </si>
  <si>
    <t>株式会社ムビチケ</t>
    <rPh sb="0" eb="2">
      <t>カブシキ</t>
    </rPh>
    <rPh sb="2" eb="4">
      <t>カイシャ</t>
    </rPh>
    <phoneticPr fontId="1"/>
  </si>
  <si>
    <t>▲▲　▲▲</t>
    <phoneticPr fontId="1"/>
  </si>
  <si>
    <t>abc@defg.co.jp</t>
    <phoneticPr fontId="1"/>
  </si>
  <si>
    <t>hijk@lmn.co.jp</t>
    <phoneticPr fontId="1"/>
  </si>
  <si>
    <r>
      <rPr>
        <b/>
        <sz val="10"/>
        <color rgb="FFFF0000"/>
        <rFont val="Meiryo UI"/>
        <family val="3"/>
        <charset val="128"/>
      </rPr>
      <t>請求書記載の期日までに</t>
    </r>
    <r>
      <rPr>
        <sz val="10"/>
        <color theme="1"/>
        <rFont val="Meiryo UI"/>
        <family val="3"/>
        <charset val="128"/>
      </rPr>
      <t>指定の銀行口座へお振込みください。</t>
    </r>
    <rPh sb="11" eb="13">
      <t>シテイ</t>
    </rPh>
    <rPh sb="14" eb="16">
      <t>ギンコウ</t>
    </rPh>
    <rPh sb="16" eb="18">
      <t>コウザ</t>
    </rPh>
    <phoneticPr fontId="1"/>
  </si>
  <si>
    <t>〒102-0076 東京都千代田区五番町3-1 五番町グランドビル 3F</t>
    <phoneticPr fontId="1"/>
  </si>
  <si>
    <t>発注日　2024年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</si>
</sst>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/\(aaa\)"/>
  </numFmts>
  <fonts count="23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color theme="10"/>
      <name val="Arial"/>
      <family val="2"/>
    </font>
    <font>
      <sz val="9"/>
      <color rgb="FF000000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b/>
      <sz val="10"/>
      <color rgb="FF0000CC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6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38" fontId="5" fillId="0" borderId="11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vertical="center"/>
    </xf>
    <xf numFmtId="38" fontId="5" fillId="0" borderId="19" xfId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center" vertical="center"/>
    </xf>
    <xf numFmtId="38" fontId="5" fillId="3" borderId="12" xfId="1" applyFont="1" applyFill="1" applyBorder="1" applyAlignment="1">
      <alignment horizontal="right" vertical="center"/>
    </xf>
    <xf numFmtId="38" fontId="5" fillId="3" borderId="12" xfId="1" applyFont="1" applyFill="1" applyBorder="1" applyAlignment="1">
      <alignment vertical="center"/>
    </xf>
    <xf numFmtId="38" fontId="5" fillId="0" borderId="37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4" borderId="27" xfId="0" applyFont="1" applyFill="1" applyBorder="1" applyAlignment="1">
      <alignment horizontal="center" vertical="center"/>
    </xf>
    <xf numFmtId="38" fontId="5" fillId="0" borderId="45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4" fontId="5" fillId="0" borderId="11" xfId="1" applyNumberFormat="1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8" fillId="0" borderId="0" xfId="0" applyFont="1"/>
    <xf numFmtId="14" fontId="5" fillId="0" borderId="0" xfId="1" applyNumberFormat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 shrinkToFit="1"/>
    </xf>
    <xf numFmtId="176" fontId="5" fillId="0" borderId="12" xfId="1" applyNumberFormat="1" applyFont="1" applyBorder="1" applyAlignment="1">
      <alignment horizontal="center" vertical="center" shrinkToFit="1"/>
    </xf>
    <xf numFmtId="0" fontId="5" fillId="6" borderId="11" xfId="0" applyFont="1" applyFill="1" applyBorder="1" applyAlignment="1">
      <alignment vertical="center"/>
    </xf>
    <xf numFmtId="176" fontId="5" fillId="6" borderId="11" xfId="1" applyNumberFormat="1" applyFont="1" applyFill="1" applyBorder="1" applyAlignment="1">
      <alignment horizontal="center" vertical="center" shrinkToFit="1"/>
    </xf>
    <xf numFmtId="38" fontId="5" fillId="6" borderId="11" xfId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5" fillId="6" borderId="4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8" fillId="6" borderId="11" xfId="2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76" fontId="5" fillId="6" borderId="14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left" vertical="center" wrapText="1" shrinkToFit="1"/>
    </xf>
    <xf numFmtId="0" fontId="5" fillId="6" borderId="15" xfId="0" applyFont="1" applyFill="1" applyBorder="1" applyAlignment="1">
      <alignment horizontal="left" vertical="center" wrapText="1" shrinkToFit="1"/>
    </xf>
    <xf numFmtId="0" fontId="5" fillId="6" borderId="16" xfId="0" applyFont="1" applyFill="1" applyBorder="1" applyAlignment="1">
      <alignment horizontal="left" vertical="center" wrapText="1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8" fillId="6" borderId="2" xfId="2" applyFill="1" applyBorder="1" applyAlignment="1">
      <alignment horizontal="left" vertical="center" shrinkToFit="1"/>
    </xf>
    <xf numFmtId="0" fontId="5" fillId="6" borderId="3" xfId="0" applyFont="1" applyFill="1" applyBorder="1" applyAlignment="1">
      <alignment horizontal="left" vertical="center" shrinkToFit="1"/>
    </xf>
    <xf numFmtId="0" fontId="5" fillId="6" borderId="29" xfId="0" applyFont="1" applyFill="1" applyBorder="1" applyAlignment="1">
      <alignment horizontal="left" vertical="center" shrinkToFit="1"/>
    </xf>
    <xf numFmtId="0" fontId="5" fillId="6" borderId="34" xfId="0" applyFont="1" applyFill="1" applyBorder="1" applyAlignment="1">
      <alignment horizontal="left" vertical="center" shrinkToFit="1"/>
    </xf>
    <xf numFmtId="0" fontId="5" fillId="6" borderId="35" xfId="0" applyFont="1" applyFill="1" applyBorder="1" applyAlignment="1">
      <alignment horizontal="left" vertical="center" shrinkToFit="1"/>
    </xf>
    <xf numFmtId="0" fontId="5" fillId="6" borderId="36" xfId="0" applyFont="1" applyFill="1" applyBorder="1" applyAlignment="1">
      <alignment horizontal="left" vertical="center" shrinkToFit="1"/>
    </xf>
    <xf numFmtId="0" fontId="5" fillId="6" borderId="30" xfId="0" applyFont="1" applyFill="1" applyBorder="1" applyAlignment="1">
      <alignment horizontal="center" vertical="center" shrinkToFit="1"/>
    </xf>
    <xf numFmtId="0" fontId="5" fillId="6" borderId="31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260350</xdr:colOff>
          <xdr:row>34</xdr:row>
          <xdr:rowOff>190500</xdr:rowOff>
        </xdr:from>
        <xdr:to>
          <xdr:col>3</xdr:col>
          <xdr:colOff>527050</xdr:colOff>
          <xdr:row>35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請求書原本必須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</xdr:row>
          <xdr:rowOff>0</xdr:rowOff>
        </xdr:from>
        <xdr:to>
          <xdr:col>2</xdr:col>
          <xdr:colOff>101600</xdr:colOff>
          <xdr:row>4</xdr:row>
          <xdr:rowOff>25400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234950</xdr:colOff>
      <xdr:row>71</xdr:row>
      <xdr:rowOff>152400</xdr:rowOff>
    </xdr:from>
    <xdr:to>
      <xdr:col>10</xdr:col>
      <xdr:colOff>494454</xdr:colOff>
      <xdr:row>108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17907000"/>
          <a:ext cx="6615854" cy="939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34</xdr:row>
          <xdr:rowOff>190500</xdr:rowOff>
        </xdr:from>
        <xdr:to>
          <xdr:col>3</xdr:col>
          <xdr:colOff>527050</xdr:colOff>
          <xdr:row>35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請求書原本必須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</xdr:row>
          <xdr:rowOff>0</xdr:rowOff>
        </xdr:from>
        <xdr:to>
          <xdr:col>2</xdr:col>
          <xdr:colOff>101600</xdr:colOff>
          <xdr:row>4</xdr:row>
          <xdr:rowOff>25400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hijk@lmn.co.jp" TargetMode="External"/><Relationship Id="rId1" Type="http://schemas.openxmlformats.org/officeDocument/2006/relationships/hyperlink" Target="mailto:abc@defg.co.jp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BBC0-4CA6-43B5-8BA5-B2EEC7B6D3A2}">
  <sheetPr>
    <pageSetUpPr fitToPage="1"/>
  </sheetPr>
  <dimension ref="A1:M66"/>
  <sheetViews>
    <sheetView showGridLines="0" tabSelected="1" view="pageBreakPreview" zoomScale="120" zoomScaleNormal="112" zoomScaleSheetLayoutView="120" workbookViewId="0">
      <selection activeCell="A2" sqref="A2:K2"/>
    </sheetView>
  </sheetViews>
  <sheetFormatPr defaultColWidth="12.58203125" defaultRowHeight="20.149999999999999" customHeight="1" x14ac:dyDescent="0.3"/>
  <cols>
    <col min="1" max="1" width="3.4140625" style="1" customWidth="1"/>
    <col min="2" max="2" width="3.08203125" style="1" customWidth="1"/>
    <col min="3" max="3" width="7.08203125" style="1" customWidth="1"/>
    <col min="4" max="4" width="16" style="1" customWidth="1"/>
    <col min="5" max="5" width="6.08203125" style="1" customWidth="1"/>
    <col min="6" max="6" width="10.1640625" style="1" customWidth="1"/>
    <col min="7" max="7" width="8.9140625" style="1" customWidth="1"/>
    <col min="8" max="8" width="10" style="1" customWidth="1"/>
    <col min="9" max="9" width="9.58203125" style="1" customWidth="1"/>
    <col min="10" max="10" width="9.08203125" style="1" customWidth="1"/>
    <col min="11" max="11" width="9.5" style="1" customWidth="1"/>
    <col min="12" max="12" width="3.5" style="1" customWidth="1"/>
    <col min="13" max="16384" width="12.58203125" style="1"/>
  </cols>
  <sheetData>
    <row r="1" spans="1:12" ht="20.149999999999999" customHeight="1" x14ac:dyDescent="0.3">
      <c r="I1" s="52" t="s">
        <v>69</v>
      </c>
      <c r="J1" s="53"/>
      <c r="K1" s="53"/>
    </row>
    <row r="2" spans="1:12" ht="20.149999999999999" customHeight="1" x14ac:dyDescent="0.3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0.149999999999999" customHeight="1" x14ac:dyDescent="0.3">
      <c r="B3" s="1" t="s">
        <v>34</v>
      </c>
    </row>
    <row r="4" spans="1:12" ht="20.149999999999999" customHeight="1" x14ac:dyDescent="0.3">
      <c r="A4" s="39"/>
      <c r="B4" s="34"/>
      <c r="C4" s="40" t="s">
        <v>54</v>
      </c>
      <c r="D4" s="40"/>
      <c r="E4" s="40"/>
      <c r="F4" s="40"/>
      <c r="G4" s="40"/>
      <c r="H4" s="59" t="s">
        <v>55</v>
      </c>
      <c r="I4" s="59"/>
      <c r="J4" s="59"/>
      <c r="K4" s="59"/>
    </row>
    <row r="6" spans="1:12" ht="20.149999999999999" customHeight="1" x14ac:dyDescent="0.3">
      <c r="B6" s="58" t="s">
        <v>0</v>
      </c>
      <c r="C6" s="6" t="s">
        <v>1</v>
      </c>
      <c r="D6" s="54"/>
      <c r="E6" s="55"/>
      <c r="F6" s="55"/>
      <c r="G6" s="55"/>
      <c r="H6" s="6" t="s">
        <v>31</v>
      </c>
      <c r="I6" s="56"/>
      <c r="J6" s="57"/>
      <c r="K6" s="57"/>
    </row>
    <row r="7" spans="1:12" ht="20.149999999999999" customHeight="1" x14ac:dyDescent="0.3">
      <c r="B7" s="58"/>
      <c r="C7" s="6" t="s">
        <v>2</v>
      </c>
      <c r="D7" s="54"/>
      <c r="E7" s="56"/>
      <c r="F7" s="56"/>
      <c r="G7" s="56"/>
      <c r="H7" s="6" t="s">
        <v>19</v>
      </c>
      <c r="I7" s="56"/>
      <c r="J7" s="57"/>
      <c r="K7" s="57"/>
    </row>
    <row r="8" spans="1:12" ht="23.4" customHeight="1" x14ac:dyDescent="0.3">
      <c r="B8" s="58"/>
      <c r="C8" s="37" t="s">
        <v>52</v>
      </c>
      <c r="D8" s="54"/>
      <c r="E8" s="54"/>
      <c r="F8" s="54"/>
      <c r="G8" s="54"/>
      <c r="H8" s="54"/>
      <c r="I8" s="54"/>
      <c r="J8" s="54"/>
      <c r="K8" s="54"/>
    </row>
    <row r="9" spans="1:12" ht="12.65" customHeight="1" x14ac:dyDescent="0.3">
      <c r="I9" s="3"/>
      <c r="J9" s="3"/>
      <c r="K9" s="3"/>
      <c r="L9" s="3"/>
    </row>
    <row r="10" spans="1:12" ht="20.149999999999999" customHeight="1" x14ac:dyDescent="0.3">
      <c r="B10" s="60" t="s">
        <v>3</v>
      </c>
      <c r="C10" s="62" t="s">
        <v>68</v>
      </c>
      <c r="D10" s="63"/>
      <c r="E10" s="63"/>
      <c r="F10" s="63"/>
      <c r="G10" s="64"/>
      <c r="I10" s="3"/>
      <c r="J10" s="3"/>
      <c r="K10" s="3"/>
      <c r="L10" s="3"/>
    </row>
    <row r="11" spans="1:12" ht="20.149999999999999" customHeight="1" x14ac:dyDescent="0.3">
      <c r="B11" s="61"/>
      <c r="C11" s="65" t="s">
        <v>5</v>
      </c>
      <c r="D11" s="66"/>
      <c r="E11" s="66"/>
      <c r="F11" s="66"/>
      <c r="G11" s="67"/>
    </row>
    <row r="12" spans="1:12" ht="10.25" customHeight="1" x14ac:dyDescent="0.3"/>
    <row r="13" spans="1:12" ht="20.149999999999999" customHeight="1" x14ac:dyDescent="0.3">
      <c r="B13" s="36" t="s">
        <v>6</v>
      </c>
      <c r="E13" s="7" t="s">
        <v>15</v>
      </c>
      <c r="F13" s="7"/>
      <c r="G13" s="8"/>
      <c r="H13" s="8"/>
      <c r="I13" s="8"/>
    </row>
    <row r="14" spans="1:12" ht="20.149999999999999" customHeight="1" thickBot="1" x14ac:dyDescent="0.35">
      <c r="H14" s="33" t="s">
        <v>46</v>
      </c>
      <c r="I14" s="34"/>
      <c r="J14" s="34"/>
    </row>
    <row r="15" spans="1:12" ht="20.149999999999999" customHeight="1" x14ac:dyDescent="0.3">
      <c r="B15" s="68" t="s">
        <v>44</v>
      </c>
      <c r="C15" s="69"/>
      <c r="D15" s="69"/>
      <c r="E15" s="27" t="s">
        <v>45</v>
      </c>
      <c r="F15" s="27" t="s">
        <v>14</v>
      </c>
      <c r="G15" s="27" t="s">
        <v>13</v>
      </c>
      <c r="H15" s="30" t="s">
        <v>21</v>
      </c>
      <c r="I15" s="27" t="s">
        <v>12</v>
      </c>
      <c r="J15" s="5" t="s">
        <v>7</v>
      </c>
    </row>
    <row r="16" spans="1:12" ht="20.149999999999999" customHeight="1" x14ac:dyDescent="0.3">
      <c r="B16" s="76"/>
      <c r="C16" s="77"/>
      <c r="D16" s="78"/>
      <c r="E16" s="28"/>
      <c r="F16" s="46"/>
      <c r="G16" s="9"/>
      <c r="H16" s="28"/>
      <c r="I16" s="28"/>
      <c r="J16" s="10">
        <f>G16*I16</f>
        <v>0</v>
      </c>
    </row>
    <row r="17" spans="1:11" ht="20.149999999999999" customHeight="1" x14ac:dyDescent="0.3">
      <c r="B17" s="76"/>
      <c r="C17" s="77"/>
      <c r="D17" s="78"/>
      <c r="E17" s="28"/>
      <c r="F17" s="46"/>
      <c r="G17" s="11"/>
      <c r="H17" s="12"/>
      <c r="I17" s="12"/>
      <c r="J17" s="13">
        <f t="shared" ref="J17:J18" si="0">G17*I17</f>
        <v>0</v>
      </c>
    </row>
    <row r="18" spans="1:11" ht="20.149999999999999" customHeight="1" thickBot="1" x14ac:dyDescent="0.35">
      <c r="B18" s="79"/>
      <c r="C18" s="80"/>
      <c r="D18" s="81"/>
      <c r="E18" s="29"/>
      <c r="F18" s="47"/>
      <c r="G18" s="15"/>
      <c r="H18" s="16"/>
      <c r="I18" s="16"/>
      <c r="J18" s="17">
        <f t="shared" si="0"/>
        <v>0</v>
      </c>
    </row>
    <row r="19" spans="1:11" ht="20.149999999999999" customHeight="1" thickTop="1" thickBot="1" x14ac:dyDescent="0.35">
      <c r="B19" s="82" t="s">
        <v>28</v>
      </c>
      <c r="C19" s="83"/>
      <c r="D19" s="83"/>
      <c r="E19" s="83"/>
      <c r="F19" s="83"/>
      <c r="G19" s="83"/>
      <c r="H19" s="83"/>
      <c r="I19" s="83"/>
      <c r="J19" s="31">
        <f>SUM(J16:J18)</f>
        <v>0</v>
      </c>
    </row>
    <row r="20" spans="1:11" ht="17.399999999999999" customHeight="1" x14ac:dyDescent="0.3">
      <c r="B20" s="1" t="s">
        <v>41</v>
      </c>
      <c r="C20" s="18"/>
      <c r="D20" s="19"/>
      <c r="E20" s="19"/>
      <c r="F20" s="19"/>
      <c r="G20" s="19"/>
      <c r="H20" s="19"/>
      <c r="I20" s="2"/>
    </row>
    <row r="21" spans="1:11" ht="26" customHeight="1" thickBot="1" x14ac:dyDescent="0.4">
      <c r="B21" s="41" t="s">
        <v>53</v>
      </c>
    </row>
    <row r="22" spans="1:11" ht="20.149999999999999" customHeight="1" x14ac:dyDescent="0.3">
      <c r="B22" s="68" t="s">
        <v>8</v>
      </c>
      <c r="C22" s="69"/>
      <c r="D22" s="84"/>
      <c r="E22" s="85"/>
      <c r="F22" s="85"/>
      <c r="G22" s="85"/>
      <c r="H22" s="85"/>
      <c r="I22" s="85"/>
      <c r="J22" s="86"/>
    </row>
    <row r="23" spans="1:11" ht="20.149999999999999" customHeight="1" x14ac:dyDescent="0.3">
      <c r="B23" s="87" t="s">
        <v>1</v>
      </c>
      <c r="C23" s="88"/>
      <c r="D23" s="89"/>
      <c r="E23" s="90"/>
      <c r="F23" s="91"/>
      <c r="G23" s="92" t="s">
        <v>23</v>
      </c>
      <c r="H23" s="97"/>
      <c r="I23" s="98"/>
      <c r="J23" s="99"/>
    </row>
    <row r="24" spans="1:11" ht="20.149999999999999" customHeight="1" thickBot="1" x14ac:dyDescent="0.35">
      <c r="B24" s="103" t="s">
        <v>19</v>
      </c>
      <c r="C24" s="104"/>
      <c r="D24" s="105"/>
      <c r="E24" s="106"/>
      <c r="F24" s="107"/>
      <c r="G24" s="93"/>
      <c r="H24" s="100"/>
      <c r="I24" s="101"/>
      <c r="J24" s="102"/>
    </row>
    <row r="25" spans="1:11" ht="20.149999999999999" customHeight="1" thickBot="1" x14ac:dyDescent="0.35">
      <c r="B25" s="70" t="s">
        <v>39</v>
      </c>
      <c r="C25" s="71"/>
      <c r="D25" s="72"/>
      <c r="E25" s="72"/>
      <c r="F25" s="72"/>
      <c r="G25" s="73" t="s">
        <v>37</v>
      </c>
      <c r="H25" s="74"/>
      <c r="I25" s="74"/>
      <c r="J25" s="75"/>
    </row>
    <row r="26" spans="1:11" ht="11.4" customHeight="1" x14ac:dyDescent="0.3">
      <c r="B26" s="20"/>
      <c r="C26" s="2"/>
      <c r="D26" s="21"/>
      <c r="E26" s="22"/>
      <c r="F26" s="22"/>
      <c r="G26" s="22"/>
      <c r="H26" s="22"/>
      <c r="I26" s="22"/>
      <c r="J26" s="19"/>
    </row>
    <row r="27" spans="1:11" ht="20.149999999999999" customHeight="1" x14ac:dyDescent="0.3">
      <c r="B27" s="36" t="s">
        <v>9</v>
      </c>
    </row>
    <row r="28" spans="1:11" ht="20.149999999999999" customHeight="1" x14ac:dyDescent="0.3">
      <c r="B28" s="88" t="s">
        <v>25</v>
      </c>
      <c r="C28" s="88"/>
      <c r="D28" s="111" t="s">
        <v>26</v>
      </c>
      <c r="E28" s="111"/>
      <c r="F28" s="111"/>
      <c r="G28" s="111"/>
      <c r="H28" s="111"/>
      <c r="I28" s="111"/>
      <c r="J28" s="111"/>
    </row>
    <row r="29" spans="1:11" ht="20.149999999999999" customHeight="1" x14ac:dyDescent="0.3">
      <c r="B29" s="88" t="s">
        <v>24</v>
      </c>
      <c r="C29" s="88"/>
      <c r="D29" s="111" t="s">
        <v>67</v>
      </c>
      <c r="E29" s="111"/>
      <c r="F29" s="111"/>
      <c r="G29" s="111"/>
      <c r="H29" s="111"/>
      <c r="I29" s="111"/>
      <c r="J29" s="111"/>
    </row>
    <row r="30" spans="1:11" ht="15" customHeight="1" x14ac:dyDescent="0.3">
      <c r="A30" s="1" t="s">
        <v>17</v>
      </c>
      <c r="B30" s="4" t="s">
        <v>36</v>
      </c>
      <c r="C30" s="23"/>
      <c r="J30" s="24"/>
      <c r="K30" s="24"/>
    </row>
    <row r="31" spans="1:11" ht="15" customHeight="1" x14ac:dyDescent="0.3">
      <c r="B31" s="4" t="s">
        <v>40</v>
      </c>
      <c r="J31" s="24"/>
      <c r="K31" s="24"/>
    </row>
    <row r="32" spans="1:11" ht="15" customHeight="1" x14ac:dyDescent="0.3">
      <c r="B32" s="4" t="s">
        <v>35</v>
      </c>
      <c r="J32" s="24"/>
      <c r="K32" s="24"/>
    </row>
    <row r="33" spans="1:13" ht="15" customHeight="1" x14ac:dyDescent="0.3">
      <c r="A33" s="25"/>
      <c r="B33" s="38" t="s">
        <v>48</v>
      </c>
    </row>
    <row r="34" spans="1:13" ht="24.65" customHeight="1" x14ac:dyDescent="0.35">
      <c r="A34" s="1" t="s">
        <v>18</v>
      </c>
      <c r="B34" s="41" t="s">
        <v>32</v>
      </c>
      <c r="C34" s="26"/>
      <c r="D34" s="26"/>
      <c r="J34" s="108" t="s">
        <v>42</v>
      </c>
      <c r="K34" s="108"/>
    </row>
    <row r="35" spans="1:13" ht="20.149999999999999" customHeight="1" x14ac:dyDescent="0.3">
      <c r="B35" s="112" t="s">
        <v>56</v>
      </c>
      <c r="C35" s="112"/>
      <c r="D35" s="112"/>
      <c r="E35" s="112"/>
      <c r="F35" s="112"/>
      <c r="G35" s="112"/>
      <c r="H35" s="112"/>
      <c r="I35" s="113"/>
      <c r="J35" s="88" t="s">
        <v>10</v>
      </c>
      <c r="K35" s="109" t="s">
        <v>43</v>
      </c>
    </row>
    <row r="36" spans="1:13" ht="32.4" customHeight="1" x14ac:dyDescent="0.3">
      <c r="I36" s="2"/>
      <c r="J36" s="88"/>
      <c r="K36" s="110"/>
    </row>
    <row r="39" spans="1:13" ht="20.149999999999999" customHeight="1" x14ac:dyDescent="0.3">
      <c r="B39" s="1" t="s">
        <v>30</v>
      </c>
    </row>
    <row r="40" spans="1:13" ht="20.149999999999999" customHeight="1" x14ac:dyDescent="0.3">
      <c r="M40" s="2"/>
    </row>
    <row r="41" spans="1:13" ht="20.149999999999999" customHeight="1" thickBot="1" x14ac:dyDescent="0.35">
      <c r="B41" s="1" t="s">
        <v>29</v>
      </c>
    </row>
    <row r="42" spans="1:13" ht="20.149999999999999" customHeight="1" x14ac:dyDescent="0.3">
      <c r="B42" s="68" t="s">
        <v>20</v>
      </c>
      <c r="C42" s="69"/>
      <c r="D42" s="69"/>
      <c r="E42" s="27" t="s">
        <v>11</v>
      </c>
      <c r="F42" s="27" t="s">
        <v>14</v>
      </c>
      <c r="G42" s="27" t="s">
        <v>13</v>
      </c>
      <c r="H42" s="30" t="s">
        <v>21</v>
      </c>
      <c r="I42" s="27" t="s">
        <v>12</v>
      </c>
      <c r="J42" s="5" t="s">
        <v>7</v>
      </c>
    </row>
    <row r="43" spans="1:13" ht="20.149999999999999" customHeight="1" x14ac:dyDescent="0.3">
      <c r="B43" s="76" t="s">
        <v>49</v>
      </c>
      <c r="C43" s="77"/>
      <c r="D43" s="78"/>
      <c r="E43" s="6" t="s">
        <v>50</v>
      </c>
      <c r="F43" s="35">
        <v>44541</v>
      </c>
      <c r="G43" s="9">
        <v>1500</v>
      </c>
      <c r="H43" s="28"/>
      <c r="I43" s="28">
        <v>60</v>
      </c>
      <c r="J43" s="10">
        <f>G43*I43</f>
        <v>90000</v>
      </c>
    </row>
    <row r="44" spans="1:13" ht="20.149999999999999" customHeight="1" x14ac:dyDescent="0.3">
      <c r="B44" s="76" t="s">
        <v>49</v>
      </c>
      <c r="C44" s="77"/>
      <c r="D44" s="78"/>
      <c r="E44" s="6" t="s">
        <v>51</v>
      </c>
      <c r="F44" s="35">
        <v>44541</v>
      </c>
      <c r="G44" s="11">
        <v>900</v>
      </c>
      <c r="H44" s="12"/>
      <c r="I44" s="12">
        <v>30</v>
      </c>
      <c r="J44" s="13">
        <f t="shared" ref="J44:J45" si="1">G44*I44</f>
        <v>27000</v>
      </c>
    </row>
    <row r="45" spans="1:13" ht="20.149999999999999" customHeight="1" thickBot="1" x14ac:dyDescent="0.35">
      <c r="B45" s="79"/>
      <c r="C45" s="80"/>
      <c r="D45" s="81"/>
      <c r="E45" s="32"/>
      <c r="F45" s="14"/>
      <c r="G45" s="15"/>
      <c r="H45" s="16"/>
      <c r="I45" s="16"/>
      <c r="J45" s="17">
        <f t="shared" si="1"/>
        <v>0</v>
      </c>
    </row>
    <row r="46" spans="1:13" ht="20.149999999999999" customHeight="1" thickTop="1" thickBot="1" x14ac:dyDescent="0.35">
      <c r="B46" s="82" t="s">
        <v>28</v>
      </c>
      <c r="C46" s="83"/>
      <c r="D46" s="83"/>
      <c r="E46" s="83"/>
      <c r="F46" s="83"/>
      <c r="G46" s="83"/>
      <c r="H46" s="83"/>
      <c r="I46" s="83"/>
      <c r="J46" s="31">
        <f>SUM(J43:J45)</f>
        <v>117000</v>
      </c>
    </row>
    <row r="48" spans="1:13" ht="20.149999999999999" customHeight="1" x14ac:dyDescent="0.3">
      <c r="B48" s="1" t="s">
        <v>57</v>
      </c>
    </row>
    <row r="51" spans="2:10" ht="20.149999999999999" customHeight="1" thickBot="1" x14ac:dyDescent="0.35">
      <c r="B51" s="1" t="s">
        <v>33</v>
      </c>
    </row>
    <row r="52" spans="2:10" ht="20.149999999999999" customHeight="1" x14ac:dyDescent="0.3">
      <c r="B52" s="68" t="s">
        <v>20</v>
      </c>
      <c r="C52" s="69"/>
      <c r="D52" s="69"/>
      <c r="E52" s="27" t="s">
        <v>11</v>
      </c>
      <c r="F52" s="27" t="s">
        <v>14</v>
      </c>
      <c r="G52" s="27" t="s">
        <v>13</v>
      </c>
      <c r="H52" s="30" t="s">
        <v>21</v>
      </c>
      <c r="I52" s="27" t="s">
        <v>12</v>
      </c>
      <c r="J52" s="5" t="s">
        <v>7</v>
      </c>
    </row>
    <row r="53" spans="2:10" ht="20.149999999999999" customHeight="1" x14ac:dyDescent="0.3">
      <c r="B53" s="76" t="s">
        <v>49</v>
      </c>
      <c r="C53" s="77"/>
      <c r="D53" s="78"/>
      <c r="E53" s="6" t="s">
        <v>50</v>
      </c>
      <c r="F53" s="35">
        <v>44541</v>
      </c>
      <c r="G53" s="9">
        <v>1500</v>
      </c>
      <c r="H53" s="28">
        <v>45</v>
      </c>
      <c r="I53" s="28">
        <v>90</v>
      </c>
      <c r="J53" s="10">
        <f>G53*I53</f>
        <v>135000</v>
      </c>
    </row>
    <row r="54" spans="2:10" ht="20.149999999999999" customHeight="1" x14ac:dyDescent="0.3">
      <c r="B54" s="76"/>
      <c r="C54" s="77"/>
      <c r="D54" s="78"/>
      <c r="E54" s="6"/>
      <c r="F54" s="35"/>
      <c r="G54" s="11"/>
      <c r="H54" s="12"/>
      <c r="I54" s="12"/>
      <c r="J54" s="13"/>
    </row>
    <row r="55" spans="2:10" ht="20.149999999999999" customHeight="1" thickBot="1" x14ac:dyDescent="0.35">
      <c r="B55" s="79"/>
      <c r="C55" s="80"/>
      <c r="D55" s="81"/>
      <c r="E55" s="32"/>
      <c r="F55" s="14"/>
      <c r="G55" s="15"/>
      <c r="H55" s="16"/>
      <c r="I55" s="16"/>
      <c r="J55" s="17">
        <f t="shared" ref="J55" si="2">G55*I55</f>
        <v>0</v>
      </c>
    </row>
    <row r="56" spans="2:10" ht="20.149999999999999" customHeight="1" thickTop="1" thickBot="1" x14ac:dyDescent="0.35">
      <c r="B56" s="82" t="s">
        <v>28</v>
      </c>
      <c r="C56" s="83"/>
      <c r="D56" s="83"/>
      <c r="E56" s="83"/>
      <c r="F56" s="83"/>
      <c r="G56" s="83"/>
      <c r="H56" s="83"/>
      <c r="I56" s="83"/>
      <c r="J56" s="31">
        <f>SUM(J53:J55)</f>
        <v>135000</v>
      </c>
    </row>
    <row r="58" spans="2:10" ht="20.149999999999999" customHeight="1" x14ac:dyDescent="0.3">
      <c r="B58" s="1" t="s">
        <v>38</v>
      </c>
    </row>
    <row r="62" spans="2:10" ht="20.149999999999999" customHeight="1" x14ac:dyDescent="0.3">
      <c r="B62" s="95"/>
      <c r="C62" s="95"/>
      <c r="D62" s="95"/>
      <c r="E62" s="2"/>
      <c r="F62" s="2"/>
      <c r="G62" s="2"/>
      <c r="H62" s="2"/>
      <c r="I62" s="2"/>
      <c r="J62" s="2"/>
    </row>
    <row r="63" spans="2:10" ht="20.149999999999999" customHeight="1" x14ac:dyDescent="0.3">
      <c r="B63" s="94"/>
      <c r="C63" s="94"/>
      <c r="D63" s="94"/>
      <c r="E63" s="2"/>
      <c r="F63" s="42"/>
      <c r="G63" s="43"/>
      <c r="H63" s="96"/>
      <c r="J63" s="43"/>
    </row>
    <row r="64" spans="2:10" ht="20.149999999999999" customHeight="1" x14ac:dyDescent="0.3">
      <c r="B64" s="94"/>
      <c r="C64" s="94"/>
      <c r="D64" s="94"/>
      <c r="E64" s="2"/>
      <c r="F64" s="42"/>
      <c r="G64" s="43"/>
      <c r="H64" s="96"/>
      <c r="I64" s="44"/>
      <c r="J64" s="43"/>
    </row>
    <row r="65" spans="2:10" ht="20.149999999999999" customHeight="1" x14ac:dyDescent="0.3">
      <c r="B65" s="94"/>
      <c r="C65" s="94"/>
      <c r="D65" s="94"/>
      <c r="E65" s="2"/>
      <c r="F65" s="45"/>
      <c r="G65" s="43"/>
      <c r="H65" s="44"/>
      <c r="I65" s="44"/>
      <c r="J65" s="43"/>
    </row>
    <row r="66" spans="2:10" ht="20.149999999999999" customHeight="1" x14ac:dyDescent="0.3">
      <c r="B66" s="94"/>
      <c r="C66" s="94"/>
      <c r="D66" s="94"/>
      <c r="E66" s="94"/>
      <c r="F66" s="94"/>
      <c r="G66" s="94"/>
      <c r="H66" s="94"/>
      <c r="I66" s="94"/>
      <c r="J66" s="43"/>
    </row>
  </sheetData>
  <mergeCells count="52">
    <mergeCell ref="H23:J24"/>
    <mergeCell ref="B24:C24"/>
    <mergeCell ref="D24:F24"/>
    <mergeCell ref="B42:D42"/>
    <mergeCell ref="B43:D43"/>
    <mergeCell ref="J34:K34"/>
    <mergeCell ref="J35:J36"/>
    <mergeCell ref="K35:K36"/>
    <mergeCell ref="B28:C28"/>
    <mergeCell ref="D28:J28"/>
    <mergeCell ref="B35:I35"/>
    <mergeCell ref="B29:C29"/>
    <mergeCell ref="D29:J29"/>
    <mergeCell ref="B54:D54"/>
    <mergeCell ref="B55:D55"/>
    <mergeCell ref="B44:D44"/>
    <mergeCell ref="B45:D45"/>
    <mergeCell ref="B46:I46"/>
    <mergeCell ref="B52:D52"/>
    <mergeCell ref="B53:D53"/>
    <mergeCell ref="B56:I56"/>
    <mergeCell ref="B66:I66"/>
    <mergeCell ref="B62:D62"/>
    <mergeCell ref="B63:D63"/>
    <mergeCell ref="H63:H64"/>
    <mergeCell ref="B64:D64"/>
    <mergeCell ref="B65:D65"/>
    <mergeCell ref="B10:B11"/>
    <mergeCell ref="C10:G10"/>
    <mergeCell ref="C11:G11"/>
    <mergeCell ref="B15:D15"/>
    <mergeCell ref="B25:C25"/>
    <mergeCell ref="D25:F25"/>
    <mergeCell ref="G25:J25"/>
    <mergeCell ref="B16:D16"/>
    <mergeCell ref="B17:D17"/>
    <mergeCell ref="B18:D18"/>
    <mergeCell ref="B19:I19"/>
    <mergeCell ref="B22:C22"/>
    <mergeCell ref="D22:J22"/>
    <mergeCell ref="B23:C23"/>
    <mergeCell ref="D23:F23"/>
    <mergeCell ref="G23:G24"/>
    <mergeCell ref="A2:K2"/>
    <mergeCell ref="I1:K1"/>
    <mergeCell ref="D6:G6"/>
    <mergeCell ref="I6:K6"/>
    <mergeCell ref="D7:G7"/>
    <mergeCell ref="I7:K7"/>
    <mergeCell ref="B6:B8"/>
    <mergeCell ref="D8:K8"/>
    <mergeCell ref="H4:K4"/>
  </mergeCells>
  <phoneticPr fontId="1"/>
  <pageMargins left="0.62992125984251968" right="0.23622047244094491" top="0.74803149606299213" bottom="0.74803149606299213" header="0.31496062992125984" footer="0.31496062992125984"/>
  <pageSetup paperSize="9" scale="93" fitToHeight="0" orientation="portrait" r:id="rId1"/>
  <rowBreaks count="2" manualBreakCount="2">
    <brk id="36" max="10" man="1"/>
    <brk id="7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260350</xdr:colOff>
                    <xdr:row>34</xdr:row>
                    <xdr:rowOff>190500</xdr:rowOff>
                  </from>
                  <to>
                    <xdr:col>3</xdr:col>
                    <xdr:colOff>527050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44450</xdr:colOff>
                    <xdr:row>3</xdr:row>
                    <xdr:rowOff>0</xdr:rowOff>
                  </from>
                  <to>
                    <xdr:col>2</xdr:col>
                    <xdr:colOff>101600</xdr:colOff>
                    <xdr:row>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2443-287E-4A7B-BD7F-497C32B83A8B}">
  <sheetPr>
    <tabColor rgb="FFFF0000"/>
    <pageSetUpPr fitToPage="1"/>
  </sheetPr>
  <dimension ref="A1:L37"/>
  <sheetViews>
    <sheetView showGridLines="0" view="pageBreakPreview" topLeftCell="B6" zoomScale="120" zoomScaleNormal="112" zoomScaleSheetLayoutView="120" workbookViewId="0">
      <selection activeCell="M40" sqref="M40"/>
    </sheetView>
  </sheetViews>
  <sheetFormatPr defaultColWidth="12.58203125" defaultRowHeight="20.149999999999999" customHeight="1" x14ac:dyDescent="0.3"/>
  <cols>
    <col min="1" max="1" width="3.4140625" style="1" customWidth="1"/>
    <col min="2" max="2" width="3.08203125" style="1" customWidth="1"/>
    <col min="3" max="3" width="7.08203125" style="1" customWidth="1"/>
    <col min="4" max="4" width="16" style="1" customWidth="1"/>
    <col min="5" max="5" width="6.08203125" style="1" customWidth="1"/>
    <col min="6" max="6" width="10.1640625" style="1" customWidth="1"/>
    <col min="7" max="7" width="8.9140625" style="1" customWidth="1"/>
    <col min="8" max="8" width="10" style="1" customWidth="1"/>
    <col min="9" max="9" width="9.58203125" style="1" customWidth="1"/>
    <col min="10" max="10" width="9.08203125" style="1" customWidth="1"/>
    <col min="11" max="11" width="9.5" style="1" customWidth="1"/>
    <col min="12" max="12" width="3.5" style="1" customWidth="1"/>
    <col min="13" max="16384" width="12.58203125" style="1"/>
  </cols>
  <sheetData>
    <row r="1" spans="1:12" ht="20.149999999999999" customHeight="1" x14ac:dyDescent="0.3">
      <c r="I1" s="52" t="s">
        <v>16</v>
      </c>
      <c r="J1" s="53"/>
      <c r="K1" s="53"/>
    </row>
    <row r="2" spans="1:12" ht="20.149999999999999" customHeight="1" x14ac:dyDescent="0.3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0.149999999999999" customHeight="1" x14ac:dyDescent="0.3">
      <c r="B3" s="1" t="s">
        <v>34</v>
      </c>
    </row>
    <row r="4" spans="1:12" ht="20.149999999999999" customHeight="1" x14ac:dyDescent="0.3">
      <c r="A4" s="39"/>
      <c r="B4" s="34"/>
      <c r="C4" s="40" t="s">
        <v>54</v>
      </c>
      <c r="D4" s="40"/>
      <c r="E4" s="40"/>
      <c r="F4" s="40"/>
      <c r="G4" s="40"/>
      <c r="H4" s="59" t="s">
        <v>55</v>
      </c>
      <c r="I4" s="59"/>
      <c r="J4" s="59"/>
      <c r="K4" s="59"/>
    </row>
    <row r="6" spans="1:12" ht="20.149999999999999" customHeight="1" x14ac:dyDescent="0.3">
      <c r="B6" s="58" t="s">
        <v>0</v>
      </c>
      <c r="C6" s="6" t="s">
        <v>1</v>
      </c>
      <c r="D6" s="117" t="s">
        <v>58</v>
      </c>
      <c r="E6" s="118"/>
      <c r="F6" s="118"/>
      <c r="G6" s="118"/>
      <c r="H6" s="6" t="s">
        <v>31</v>
      </c>
      <c r="I6" s="119" t="s">
        <v>59</v>
      </c>
      <c r="J6" s="120"/>
      <c r="K6" s="120"/>
    </row>
    <row r="7" spans="1:12" ht="20.149999999999999" customHeight="1" x14ac:dyDescent="0.3">
      <c r="B7" s="58"/>
      <c r="C7" s="6" t="s">
        <v>2</v>
      </c>
      <c r="D7" s="117" t="s">
        <v>60</v>
      </c>
      <c r="E7" s="119"/>
      <c r="F7" s="119"/>
      <c r="G7" s="119"/>
      <c r="H7" s="6" t="s">
        <v>19</v>
      </c>
      <c r="I7" s="119" t="s">
        <v>61</v>
      </c>
      <c r="J7" s="120"/>
      <c r="K7" s="120"/>
    </row>
    <row r="8" spans="1:12" ht="23.4" customHeight="1" x14ac:dyDescent="0.3">
      <c r="B8" s="58"/>
      <c r="C8" s="37" t="s">
        <v>23</v>
      </c>
      <c r="D8" s="121" t="s">
        <v>65</v>
      </c>
      <c r="E8" s="122"/>
      <c r="F8" s="122"/>
      <c r="G8" s="122"/>
      <c r="H8" s="122"/>
      <c r="I8" s="122"/>
      <c r="J8" s="122"/>
      <c r="K8" s="122"/>
    </row>
    <row r="9" spans="1:12" ht="12.65" customHeight="1" x14ac:dyDescent="0.3">
      <c r="I9" s="3"/>
      <c r="J9" s="3"/>
      <c r="K9" s="3"/>
      <c r="L9" s="3"/>
    </row>
    <row r="10" spans="1:12" ht="20.149999999999999" customHeight="1" x14ac:dyDescent="0.3">
      <c r="B10" s="60" t="s">
        <v>3</v>
      </c>
      <c r="C10" s="62" t="s">
        <v>4</v>
      </c>
      <c r="D10" s="63"/>
      <c r="E10" s="63"/>
      <c r="F10" s="63"/>
      <c r="G10" s="64"/>
      <c r="I10" s="3"/>
      <c r="J10" s="3"/>
      <c r="K10" s="3"/>
      <c r="L10" s="3"/>
    </row>
    <row r="11" spans="1:12" ht="20.149999999999999" customHeight="1" x14ac:dyDescent="0.3">
      <c r="B11" s="61"/>
      <c r="C11" s="65" t="s">
        <v>5</v>
      </c>
      <c r="D11" s="66"/>
      <c r="E11" s="66"/>
      <c r="F11" s="66"/>
      <c r="G11" s="67"/>
    </row>
    <row r="12" spans="1:12" ht="10.25" customHeight="1" x14ac:dyDescent="0.3"/>
    <row r="13" spans="1:12" ht="20.149999999999999" customHeight="1" x14ac:dyDescent="0.3">
      <c r="B13" s="36" t="s">
        <v>6</v>
      </c>
      <c r="E13" s="7" t="s">
        <v>15</v>
      </c>
      <c r="F13" s="7"/>
      <c r="G13" s="8"/>
      <c r="H13" s="8"/>
      <c r="I13" s="8"/>
    </row>
    <row r="14" spans="1:12" ht="20.149999999999999" customHeight="1" thickBot="1" x14ac:dyDescent="0.35">
      <c r="H14" s="33" t="s">
        <v>46</v>
      </c>
      <c r="I14" s="34"/>
      <c r="J14" s="34"/>
    </row>
    <row r="15" spans="1:12" ht="20.149999999999999" customHeight="1" x14ac:dyDescent="0.3">
      <c r="B15" s="68" t="s">
        <v>20</v>
      </c>
      <c r="C15" s="69"/>
      <c r="D15" s="69"/>
      <c r="E15" s="27" t="s">
        <v>11</v>
      </c>
      <c r="F15" s="27" t="s">
        <v>14</v>
      </c>
      <c r="G15" s="27" t="s">
        <v>13</v>
      </c>
      <c r="H15" s="30" t="s">
        <v>21</v>
      </c>
      <c r="I15" s="27" t="s">
        <v>12</v>
      </c>
      <c r="J15" s="5" t="s">
        <v>7</v>
      </c>
    </row>
    <row r="16" spans="1:12" ht="20.149999999999999" customHeight="1" x14ac:dyDescent="0.3">
      <c r="B16" s="114" t="s">
        <v>49</v>
      </c>
      <c r="C16" s="115"/>
      <c r="D16" s="116"/>
      <c r="E16" s="48" t="s">
        <v>22</v>
      </c>
      <c r="F16" s="49">
        <v>44541</v>
      </c>
      <c r="G16" s="50">
        <v>1500</v>
      </c>
      <c r="H16" s="48">
        <v>4</v>
      </c>
      <c r="I16" s="48">
        <v>8</v>
      </c>
      <c r="J16" s="10">
        <f>G16*I16</f>
        <v>12000</v>
      </c>
    </row>
    <row r="17" spans="1:11" ht="20.149999999999999" customHeight="1" x14ac:dyDescent="0.3">
      <c r="B17" s="76"/>
      <c r="C17" s="77"/>
      <c r="D17" s="78"/>
      <c r="E17" s="28"/>
      <c r="F17" s="46"/>
      <c r="G17" s="11"/>
      <c r="H17" s="12"/>
      <c r="I17" s="12"/>
      <c r="J17" s="13">
        <f t="shared" ref="J17:J18" si="0">G17*I17</f>
        <v>0</v>
      </c>
    </row>
    <row r="18" spans="1:11" ht="20.149999999999999" customHeight="1" thickBot="1" x14ac:dyDescent="0.35">
      <c r="B18" s="79"/>
      <c r="C18" s="80"/>
      <c r="D18" s="81"/>
      <c r="E18" s="29"/>
      <c r="F18" s="47"/>
      <c r="G18" s="15"/>
      <c r="H18" s="16"/>
      <c r="I18" s="16"/>
      <c r="J18" s="17">
        <f t="shared" si="0"/>
        <v>0</v>
      </c>
    </row>
    <row r="19" spans="1:11" ht="20.149999999999999" customHeight="1" thickTop="1" thickBot="1" x14ac:dyDescent="0.35">
      <c r="B19" s="82" t="s">
        <v>28</v>
      </c>
      <c r="C19" s="83"/>
      <c r="D19" s="83"/>
      <c r="E19" s="83"/>
      <c r="F19" s="83"/>
      <c r="G19" s="83"/>
      <c r="H19" s="83"/>
      <c r="I19" s="83"/>
      <c r="J19" s="31">
        <f>SUM(J16:J18)</f>
        <v>12000</v>
      </c>
    </row>
    <row r="20" spans="1:11" ht="17.399999999999999" customHeight="1" x14ac:dyDescent="0.3">
      <c r="B20" s="1" t="s">
        <v>41</v>
      </c>
      <c r="C20" s="18"/>
      <c r="D20" s="19"/>
      <c r="E20" s="19"/>
      <c r="F20" s="19"/>
      <c r="G20" s="19"/>
      <c r="H20" s="19"/>
      <c r="I20" s="2"/>
    </row>
    <row r="21" spans="1:11" ht="26" customHeight="1" thickBot="1" x14ac:dyDescent="0.4">
      <c r="B21" s="41" t="s">
        <v>53</v>
      </c>
    </row>
    <row r="22" spans="1:11" ht="20.149999999999999" customHeight="1" x14ac:dyDescent="0.3">
      <c r="B22" s="68" t="s">
        <v>8</v>
      </c>
      <c r="C22" s="69"/>
      <c r="D22" s="124" t="s">
        <v>62</v>
      </c>
      <c r="E22" s="125"/>
      <c r="F22" s="125"/>
      <c r="G22" s="125"/>
      <c r="H22" s="125"/>
      <c r="I22" s="125"/>
      <c r="J22" s="126"/>
    </row>
    <row r="23" spans="1:11" ht="20.149999999999999" customHeight="1" x14ac:dyDescent="0.3">
      <c r="B23" s="87" t="s">
        <v>1</v>
      </c>
      <c r="C23" s="88"/>
      <c r="D23" s="127" t="s">
        <v>63</v>
      </c>
      <c r="E23" s="128"/>
      <c r="F23" s="129"/>
      <c r="G23" s="92" t="s">
        <v>23</v>
      </c>
      <c r="H23" s="130" t="s">
        <v>66</v>
      </c>
      <c r="I23" s="131"/>
      <c r="J23" s="132"/>
    </row>
    <row r="24" spans="1:11" ht="20.149999999999999" customHeight="1" thickBot="1" x14ac:dyDescent="0.35">
      <c r="B24" s="103" t="s">
        <v>19</v>
      </c>
      <c r="C24" s="104"/>
      <c r="D24" s="136" t="s">
        <v>64</v>
      </c>
      <c r="E24" s="137"/>
      <c r="F24" s="138"/>
      <c r="G24" s="93"/>
      <c r="H24" s="133"/>
      <c r="I24" s="134"/>
      <c r="J24" s="135"/>
    </row>
    <row r="25" spans="1:11" ht="20.149999999999999" customHeight="1" thickBot="1" x14ac:dyDescent="0.35">
      <c r="B25" s="70" t="s">
        <v>39</v>
      </c>
      <c r="C25" s="71"/>
      <c r="D25" s="123">
        <v>44501</v>
      </c>
      <c r="E25" s="123"/>
      <c r="F25" s="123"/>
      <c r="G25" s="73" t="s">
        <v>37</v>
      </c>
      <c r="H25" s="74"/>
      <c r="I25" s="74"/>
      <c r="J25" s="75"/>
    </row>
    <row r="26" spans="1:11" ht="11.4" customHeight="1" x14ac:dyDescent="0.3">
      <c r="B26" s="20"/>
      <c r="C26" s="2"/>
      <c r="D26" s="21"/>
      <c r="E26" s="22"/>
      <c r="F26" s="22"/>
      <c r="G26" s="22"/>
      <c r="H26" s="22"/>
      <c r="I26" s="22"/>
      <c r="J26" s="19"/>
    </row>
    <row r="27" spans="1:11" ht="20.149999999999999" customHeight="1" x14ac:dyDescent="0.3">
      <c r="B27" s="36" t="s">
        <v>9</v>
      </c>
    </row>
    <row r="28" spans="1:11" ht="20.149999999999999" customHeight="1" x14ac:dyDescent="0.3">
      <c r="B28" s="88" t="s">
        <v>25</v>
      </c>
      <c r="C28" s="88"/>
      <c r="D28" s="111" t="s">
        <v>26</v>
      </c>
      <c r="E28" s="111"/>
      <c r="F28" s="111"/>
      <c r="G28" s="111"/>
      <c r="H28" s="111"/>
      <c r="I28" s="111"/>
      <c r="J28" s="111"/>
    </row>
    <row r="29" spans="1:11" ht="20.149999999999999" customHeight="1" x14ac:dyDescent="0.3">
      <c r="B29" s="88" t="s">
        <v>24</v>
      </c>
      <c r="C29" s="88"/>
      <c r="D29" s="111" t="s">
        <v>27</v>
      </c>
      <c r="E29" s="111"/>
      <c r="F29" s="111"/>
      <c r="G29" s="111"/>
      <c r="H29" s="111"/>
      <c r="I29" s="111"/>
      <c r="J29" s="111"/>
    </row>
    <row r="30" spans="1:11" ht="15" customHeight="1" x14ac:dyDescent="0.3">
      <c r="A30" s="1" t="s">
        <v>17</v>
      </c>
      <c r="B30" s="4" t="s">
        <v>36</v>
      </c>
      <c r="C30" s="23"/>
      <c r="J30" s="24"/>
      <c r="K30" s="24"/>
    </row>
    <row r="31" spans="1:11" ht="15" customHeight="1" x14ac:dyDescent="0.3">
      <c r="B31" s="4" t="s">
        <v>40</v>
      </c>
      <c r="J31" s="24"/>
      <c r="K31" s="24"/>
    </row>
    <row r="32" spans="1:11" ht="15" customHeight="1" x14ac:dyDescent="0.3">
      <c r="B32" s="4" t="s">
        <v>35</v>
      </c>
      <c r="J32" s="24"/>
      <c r="K32" s="24"/>
    </row>
    <row r="33" spans="1:11" ht="15" customHeight="1" x14ac:dyDescent="0.3">
      <c r="A33" s="25"/>
      <c r="B33" s="38" t="s">
        <v>48</v>
      </c>
    </row>
    <row r="34" spans="1:11" ht="24.65" customHeight="1" x14ac:dyDescent="0.35">
      <c r="A34" s="1" t="s">
        <v>18</v>
      </c>
      <c r="B34" s="41" t="s">
        <v>32</v>
      </c>
      <c r="C34" s="26"/>
      <c r="D34" s="26"/>
      <c r="J34" s="108" t="s">
        <v>42</v>
      </c>
      <c r="K34" s="108"/>
    </row>
    <row r="35" spans="1:11" ht="20.149999999999999" customHeight="1" x14ac:dyDescent="0.3">
      <c r="B35" s="112" t="s">
        <v>56</v>
      </c>
      <c r="C35" s="112"/>
      <c r="D35" s="112"/>
      <c r="E35" s="112"/>
      <c r="F35" s="112"/>
      <c r="G35" s="112"/>
      <c r="H35" s="112"/>
      <c r="I35" s="113"/>
      <c r="J35" s="88" t="s">
        <v>10</v>
      </c>
      <c r="K35" s="109" t="s">
        <v>43</v>
      </c>
    </row>
    <row r="36" spans="1:11" ht="32.4" customHeight="1" x14ac:dyDescent="0.3">
      <c r="I36" s="2"/>
      <c r="J36" s="88"/>
      <c r="K36" s="110"/>
    </row>
    <row r="37" spans="1:11" ht="20.149999999999999" customHeight="1" x14ac:dyDescent="0.3">
      <c r="B37" s="94"/>
      <c r="C37" s="94"/>
      <c r="D37" s="94"/>
      <c r="E37" s="94"/>
      <c r="F37" s="94"/>
      <c r="G37" s="94"/>
      <c r="H37" s="94"/>
      <c r="I37" s="94"/>
      <c r="J37" s="43"/>
    </row>
  </sheetData>
  <mergeCells count="37">
    <mergeCell ref="B37:I37"/>
    <mergeCell ref="D28:J28"/>
    <mergeCell ref="J34:K34"/>
    <mergeCell ref="B35:I35"/>
    <mergeCell ref="J35:J36"/>
    <mergeCell ref="K35:K36"/>
    <mergeCell ref="B29:C29"/>
    <mergeCell ref="D29:J29"/>
    <mergeCell ref="B25:C25"/>
    <mergeCell ref="D25:F25"/>
    <mergeCell ref="G25:J25"/>
    <mergeCell ref="B28:C28"/>
    <mergeCell ref="B17:D17"/>
    <mergeCell ref="B18:D18"/>
    <mergeCell ref="B19:I19"/>
    <mergeCell ref="B22:C22"/>
    <mergeCell ref="D22:J22"/>
    <mergeCell ref="B23:C23"/>
    <mergeCell ref="D23:F23"/>
    <mergeCell ref="G23:G24"/>
    <mergeCell ref="H23:J24"/>
    <mergeCell ref="B24:C24"/>
    <mergeCell ref="D24:F24"/>
    <mergeCell ref="I1:K1"/>
    <mergeCell ref="A2:K2"/>
    <mergeCell ref="H4:K4"/>
    <mergeCell ref="B6:B8"/>
    <mergeCell ref="D6:G6"/>
    <mergeCell ref="I6:K6"/>
    <mergeCell ref="D7:G7"/>
    <mergeCell ref="I7:K7"/>
    <mergeCell ref="D8:K8"/>
    <mergeCell ref="B10:B11"/>
    <mergeCell ref="C10:G10"/>
    <mergeCell ref="C11:G11"/>
    <mergeCell ref="B15:D15"/>
    <mergeCell ref="B16:D16"/>
  </mergeCells>
  <phoneticPr fontId="1"/>
  <hyperlinks>
    <hyperlink ref="D8" r:id="rId1" xr:uid="{AAD98801-EBD7-4F60-B8C5-4E37F0E6E41D}"/>
    <hyperlink ref="H23" r:id="rId2" xr:uid="{FD944AA5-6C89-40C3-8E15-977D3609B08B}"/>
  </hyperlinks>
  <pageMargins left="0.62992125984251968" right="0.23622047244094491" top="0.74803149606299213" bottom="0.74803149606299213" header="0.31496062992125984" footer="0.31496062992125984"/>
  <pageSetup paperSize="9" scale="93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1</xdr:col>
                    <xdr:colOff>260350</xdr:colOff>
                    <xdr:row>34</xdr:row>
                    <xdr:rowOff>190500</xdr:rowOff>
                  </from>
                  <to>
                    <xdr:col>3</xdr:col>
                    <xdr:colOff>527050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1</xdr:col>
                    <xdr:colOff>44450</xdr:colOff>
                    <xdr:row>3</xdr:row>
                    <xdr:rowOff>0</xdr:rowOff>
                  </from>
                  <to>
                    <xdr:col>2</xdr:col>
                    <xdr:colOff>101600</xdr:colOff>
                    <xdr:row>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前売券発注書</vt:lpstr>
      <vt:lpstr>入力見本</vt:lpstr>
      <vt:lpstr>前売券発注書!Print_Area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　果歩</dc:creator>
  <cp:lastModifiedBy>浦山　果歩</cp:lastModifiedBy>
  <cp:lastPrinted>2021-08-20T00:35:11Z</cp:lastPrinted>
  <dcterms:created xsi:type="dcterms:W3CDTF">2020-07-09T05:48:19Z</dcterms:created>
  <dcterms:modified xsi:type="dcterms:W3CDTF">2024-04-11T04:38:01Z</dcterms:modified>
</cp:coreProperties>
</file>